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260" windowHeight="4350"/>
  </bookViews>
  <sheets>
    <sheet name="Pass_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K2" i="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1"/>
  <c r="M31" i="1"/>
  <c r="L31"/>
  <c r="K31"/>
  <c r="J31"/>
  <c r="I31"/>
  <c r="H31"/>
  <c r="G31"/>
  <c r="F31"/>
  <c r="E31"/>
  <c r="D31"/>
  <c r="C31"/>
  <c r="B31"/>
  <c r="C15"/>
  <c r="D15"/>
  <c r="E15"/>
  <c r="F15"/>
  <c r="G15"/>
  <c r="H15"/>
  <c r="I15"/>
  <c r="J15"/>
  <c r="K15"/>
  <c r="L15"/>
  <c r="M15"/>
  <c r="B15"/>
</calcChain>
</file>

<file path=xl/sharedStrings.xml><?xml version="1.0" encoding="utf-8"?>
<sst xmlns="http://schemas.openxmlformats.org/spreadsheetml/2006/main" count="177" uniqueCount="85">
  <si>
    <t>ENTERGY</t>
  </si>
  <si>
    <t>FRCC</t>
  </si>
  <si>
    <t>IESO</t>
  </si>
  <si>
    <t>MAPP_CA</t>
  </si>
  <si>
    <t>MAPP_US</t>
  </si>
  <si>
    <t>MISO_IN</t>
  </si>
  <si>
    <t>MISO_MI</t>
  </si>
  <si>
    <t>MISO_MO_IL</t>
  </si>
  <si>
    <t>MISO_W</t>
  </si>
  <si>
    <t>MISO_WUMS</t>
  </si>
  <si>
    <t>Nebraska</t>
  </si>
  <si>
    <t>New England ISO</t>
  </si>
  <si>
    <t>Non_RTO_Midwest</t>
  </si>
  <si>
    <t>NYISO__A-F</t>
  </si>
  <si>
    <t>NYISO_GHI</t>
  </si>
  <si>
    <t>NYISO_J_&amp;_K</t>
  </si>
  <si>
    <t>PJM_Eastern_MAAC</t>
  </si>
  <si>
    <t>PJM_Rest_of_MAAC</t>
  </si>
  <si>
    <t>PJM_Rest_of_RTO</t>
  </si>
  <si>
    <t>SOCO</t>
  </si>
  <si>
    <t>SPP_N</t>
  </si>
  <si>
    <t>SPP_S</t>
  </si>
  <si>
    <t>TVA</t>
  </si>
  <si>
    <t>VACAR</t>
  </si>
  <si>
    <t>400-499</t>
  </si>
  <si>
    <t>Stakeholder Specified Infrastructure Model Area Numbers</t>
  </si>
  <si>
    <t>Mapping of Area Numbers within the SSI Model to the Corresponding NEEM Region</t>
  </si>
  <si>
    <t>Z1620</t>
  </si>
  <si>
    <t>Z1624</t>
  </si>
  <si>
    <t>Z1628</t>
  </si>
  <si>
    <t>Z1629</t>
  </si>
  <si>
    <t>Final Interchange</t>
  </si>
  <si>
    <t>Generation to Participate</t>
  </si>
  <si>
    <t>Pass_1 Interchange</t>
  </si>
  <si>
    <t>system</t>
  </si>
  <si>
    <t>'NEISO_EXP'</t>
  </si>
  <si>
    <t>'FRCC'</t>
  </si>
  <si>
    <t>'HQ'</t>
  </si>
  <si>
    <t>'IESO_Export'</t>
  </si>
  <si>
    <t>'MAPP_CA_Exp'</t>
  </si>
  <si>
    <t>'MAPP_US_Exp'</t>
  </si>
  <si>
    <t>'MISO_W_Export'</t>
  </si>
  <si>
    <t>'MISO_MO_Ex'</t>
  </si>
  <si>
    <t>'MISO_IN_Export'</t>
  </si>
  <si>
    <t>'MISO_WUMS_Exp'</t>
  </si>
  <si>
    <t>'Nebraska_Exp'</t>
  </si>
  <si>
    <t>'NY_AF'</t>
  </si>
  <si>
    <t>'NY_GHI'</t>
  </si>
  <si>
    <t>'PJM_E_Export'</t>
  </si>
  <si>
    <t>'PJM_ROM_Export'</t>
  </si>
  <si>
    <t>'PJM_ROR_Export'</t>
  </si>
  <si>
    <t>'SOCO_Export'</t>
  </si>
  <si>
    <t>'SPP_N_Export'</t>
  </si>
  <si>
    <t>'SPP_S_Export'</t>
  </si>
  <si>
    <t>'TVA_Export'</t>
  </si>
  <si>
    <t>'MW_NonRTO_Exp'</t>
  </si>
  <si>
    <t>'NEISO_IMP'</t>
  </si>
  <si>
    <t>'AZ_NM_SW'</t>
  </si>
  <si>
    <t>'Entergy'</t>
  </si>
  <si>
    <t>'ERCOT'</t>
  </si>
  <si>
    <t>'IESO_Imp'</t>
  </si>
  <si>
    <t>'MAPP_CA_Imp'</t>
  </si>
  <si>
    <t>'MAPP_US_Imp'</t>
  </si>
  <si>
    <t>'MW_NonRTO_Imp'</t>
  </si>
  <si>
    <t>'MISO_MI_Imp'</t>
  </si>
  <si>
    <t>'MISO_IN_Imp'</t>
  </si>
  <si>
    <t>'MISO_MO_Imp'</t>
  </si>
  <si>
    <t>'MISO_WUMS_Imp'</t>
  </si>
  <si>
    <t>'Neb_Imp'</t>
  </si>
  <si>
    <t>'NY_JK'</t>
  </si>
  <si>
    <t>'PJM_E_Imp'</t>
  </si>
  <si>
    <t>'PJM_ROM_Imp'</t>
  </si>
  <si>
    <t>'PJM_ROR_Imp'</t>
  </si>
  <si>
    <t>'RMPA'</t>
  </si>
  <si>
    <t>'SOCO_Import'</t>
  </si>
  <si>
    <t>'SPP_N_Import'</t>
  </si>
  <si>
    <t>'SPP_S_Import'</t>
  </si>
  <si>
    <t>'TVA_Imp'</t>
  </si>
  <si>
    <t>'VACAR'</t>
  </si>
  <si>
    <t>X</t>
  </si>
  <si>
    <t>x</t>
  </si>
  <si>
    <t>RMPA</t>
  </si>
  <si>
    <t>AZ_NM_SW_Coal</t>
  </si>
  <si>
    <t>ERCOT</t>
  </si>
  <si>
    <t>HQ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</si>
</sst>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3"/>
  <sheetViews>
    <sheetView tabSelected="1" zoomScale="90" zoomScaleNormal="90" workbookViewId="0">
      <selection activeCell="B18" sqref="B18:M18"/>
    </sheetView>
  </sheetViews>
  <sheetFormatPr defaultRowHeight="14.25"/>
  <cols>
    <col min="1" max="1" width="17.42578125" style="4" customWidth="1"/>
    <col min="2" max="19" width="14.5703125" style="4" customWidth="1"/>
    <col min="20" max="16384" width="9.140625" style="3"/>
  </cols>
  <sheetData>
    <row r="1" spans="1:19" ht="28.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9" ht="30">
      <c r="A2" s="7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0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/>
      <c r="O2" s="3"/>
      <c r="P2" s="3"/>
      <c r="Q2" s="3"/>
      <c r="R2" s="3"/>
      <c r="S2" s="3"/>
    </row>
    <row r="3" spans="1:19" ht="14.25" customHeight="1">
      <c r="A3" s="18" t="s">
        <v>25</v>
      </c>
      <c r="B3" s="5">
        <v>330</v>
      </c>
      <c r="C3" s="5" t="s">
        <v>24</v>
      </c>
      <c r="D3" s="5">
        <v>103</v>
      </c>
      <c r="E3" s="5">
        <v>667</v>
      </c>
      <c r="F3" s="5">
        <v>652</v>
      </c>
      <c r="G3" s="5">
        <v>207</v>
      </c>
      <c r="H3" s="5">
        <v>218</v>
      </c>
      <c r="I3" s="5">
        <v>333</v>
      </c>
      <c r="J3" s="5">
        <v>600</v>
      </c>
      <c r="K3" s="5">
        <v>295</v>
      </c>
      <c r="L3" s="5">
        <v>640</v>
      </c>
      <c r="M3" s="5">
        <v>101</v>
      </c>
      <c r="N3" s="3"/>
      <c r="O3" s="3"/>
      <c r="P3" s="3"/>
      <c r="Q3" s="3"/>
      <c r="R3" s="3"/>
      <c r="S3" s="3"/>
    </row>
    <row r="4" spans="1:19" ht="14.25" customHeight="1">
      <c r="A4" s="18"/>
      <c r="B4" s="5">
        <v>331</v>
      </c>
      <c r="C4" s="5"/>
      <c r="D4" s="5"/>
      <c r="E4" s="5">
        <v>672</v>
      </c>
      <c r="F4" s="5" t="s">
        <v>27</v>
      </c>
      <c r="G4" s="5">
        <v>208</v>
      </c>
      <c r="H4" s="5">
        <v>219</v>
      </c>
      <c r="I4" s="5">
        <v>356</v>
      </c>
      <c r="J4" s="5">
        <v>608</v>
      </c>
      <c r="K4" s="5">
        <v>694</v>
      </c>
      <c r="L4" s="5">
        <v>645</v>
      </c>
      <c r="M4" s="5"/>
      <c r="N4" s="3"/>
      <c r="O4" s="3"/>
      <c r="P4" s="3"/>
      <c r="Q4" s="3"/>
      <c r="R4" s="3"/>
      <c r="S4" s="3"/>
    </row>
    <row r="5" spans="1:19" ht="14.25" customHeight="1">
      <c r="A5" s="18"/>
      <c r="B5" s="5">
        <v>332</v>
      </c>
      <c r="C5" s="5"/>
      <c r="D5" s="5"/>
      <c r="E5" s="5"/>
      <c r="F5" s="5" t="s">
        <v>28</v>
      </c>
      <c r="G5" s="5">
        <v>210</v>
      </c>
      <c r="H5" s="5"/>
      <c r="I5" s="5">
        <v>357</v>
      </c>
      <c r="J5" s="5">
        <v>613</v>
      </c>
      <c r="K5" s="5">
        <v>696</v>
      </c>
      <c r="L5" s="5">
        <v>650</v>
      </c>
      <c r="M5" s="5"/>
      <c r="N5" s="3"/>
      <c r="O5" s="3"/>
      <c r="P5" s="3"/>
      <c r="Q5" s="3"/>
      <c r="R5" s="3"/>
      <c r="S5" s="3"/>
    </row>
    <row r="6" spans="1:19" ht="14.25" customHeight="1">
      <c r="A6" s="18"/>
      <c r="B6" s="5">
        <v>334</v>
      </c>
      <c r="C6" s="5"/>
      <c r="D6" s="5"/>
      <c r="E6" s="5"/>
      <c r="F6" s="5" t="s">
        <v>29</v>
      </c>
      <c r="G6" s="5">
        <v>216</v>
      </c>
      <c r="H6" s="5"/>
      <c r="I6" s="5">
        <v>360</v>
      </c>
      <c r="J6" s="5">
        <v>615</v>
      </c>
      <c r="K6" s="5">
        <v>697</v>
      </c>
      <c r="L6" s="5"/>
      <c r="M6" s="5"/>
      <c r="N6" s="3"/>
      <c r="O6" s="3"/>
      <c r="P6" s="3"/>
      <c r="Q6" s="3"/>
      <c r="R6" s="3"/>
      <c r="S6" s="3"/>
    </row>
    <row r="7" spans="1:19" ht="14.25" customHeight="1">
      <c r="A7" s="18"/>
      <c r="B7" s="5">
        <v>335</v>
      </c>
      <c r="C7" s="5"/>
      <c r="D7" s="5"/>
      <c r="E7" s="5"/>
      <c r="F7" s="5" t="s">
        <v>30</v>
      </c>
      <c r="G7" s="5">
        <v>217</v>
      </c>
      <c r="H7" s="5"/>
      <c r="I7" s="5">
        <v>361</v>
      </c>
      <c r="J7" s="5">
        <v>620</v>
      </c>
      <c r="K7" s="5">
        <v>698</v>
      </c>
      <c r="L7" s="5"/>
      <c r="M7" s="5"/>
      <c r="N7" s="3"/>
      <c r="O7" s="3"/>
      <c r="P7" s="3"/>
      <c r="Q7" s="3"/>
      <c r="R7" s="3"/>
      <c r="S7" s="3"/>
    </row>
    <row r="8" spans="1:19" ht="14.25" customHeight="1">
      <c r="A8" s="18"/>
      <c r="B8" s="5">
        <v>336</v>
      </c>
      <c r="C8" s="5"/>
      <c r="D8" s="5"/>
      <c r="E8" s="5"/>
      <c r="F8" s="5"/>
      <c r="G8" s="5">
        <v>314</v>
      </c>
      <c r="H8" s="5"/>
      <c r="I8" s="5">
        <v>362</v>
      </c>
      <c r="J8" s="5">
        <v>627</v>
      </c>
      <c r="K8" s="5"/>
      <c r="L8" s="5"/>
      <c r="M8" s="5"/>
      <c r="N8" s="3"/>
      <c r="O8" s="3"/>
      <c r="P8" s="3"/>
      <c r="Q8" s="3"/>
      <c r="R8" s="3"/>
      <c r="S8" s="3"/>
    </row>
    <row r="9" spans="1:19" ht="14.25" customHeight="1">
      <c r="A9" s="18"/>
      <c r="B9" s="5">
        <v>337</v>
      </c>
      <c r="C9" s="5"/>
      <c r="D9" s="5"/>
      <c r="E9" s="5"/>
      <c r="F9" s="5"/>
      <c r="G9" s="5"/>
      <c r="H9" s="5"/>
      <c r="I9" s="5"/>
      <c r="J9" s="5">
        <v>633</v>
      </c>
      <c r="K9" s="5"/>
      <c r="L9" s="5"/>
      <c r="M9" s="5"/>
      <c r="N9" s="3"/>
      <c r="O9" s="3"/>
      <c r="P9" s="3"/>
      <c r="Q9" s="3"/>
      <c r="R9" s="3"/>
      <c r="S9" s="3"/>
    </row>
    <row r="10" spans="1:19" ht="14.25" customHeight="1">
      <c r="A10" s="18"/>
      <c r="B10" s="5">
        <v>338</v>
      </c>
      <c r="C10" s="5"/>
      <c r="D10" s="5"/>
      <c r="E10" s="5"/>
      <c r="F10" s="5"/>
      <c r="G10" s="5"/>
      <c r="H10" s="5"/>
      <c r="I10" s="5"/>
      <c r="J10" s="5">
        <v>635</v>
      </c>
      <c r="K10" s="5"/>
      <c r="L10" s="5"/>
      <c r="M10" s="5"/>
      <c r="N10" s="3"/>
      <c r="O10" s="3"/>
      <c r="P10" s="3"/>
      <c r="Q10" s="3"/>
      <c r="R10" s="3"/>
      <c r="S10" s="3"/>
    </row>
    <row r="11" spans="1:19" ht="14.25" customHeight="1">
      <c r="A11" s="18"/>
      <c r="B11" s="5">
        <v>339</v>
      </c>
      <c r="C11" s="5"/>
      <c r="D11" s="5"/>
      <c r="E11" s="5"/>
      <c r="F11" s="5"/>
      <c r="G11" s="5"/>
      <c r="H11" s="5"/>
      <c r="I11" s="5"/>
      <c r="J11" s="5">
        <v>661</v>
      </c>
      <c r="K11" s="5"/>
      <c r="L11" s="5"/>
      <c r="M11" s="5"/>
      <c r="N11" s="3"/>
      <c r="O11" s="3"/>
      <c r="P11" s="3"/>
      <c r="Q11" s="3"/>
      <c r="R11" s="3"/>
      <c r="S11" s="3"/>
    </row>
    <row r="12" spans="1:19" ht="14.25" customHeight="1">
      <c r="A12" s="18"/>
      <c r="B12" s="5">
        <v>351</v>
      </c>
      <c r="C12" s="5"/>
      <c r="D12" s="5"/>
      <c r="E12" s="5"/>
      <c r="F12" s="8"/>
      <c r="G12" s="8"/>
      <c r="H12" s="8"/>
      <c r="I12" s="8"/>
      <c r="J12" s="8">
        <v>680</v>
      </c>
      <c r="K12" s="8"/>
      <c r="L12" s="8"/>
      <c r="M12" s="8"/>
      <c r="N12" s="3"/>
      <c r="O12" s="3"/>
      <c r="P12" s="3"/>
      <c r="Q12" s="3"/>
      <c r="R12" s="3"/>
      <c r="S12" s="3"/>
    </row>
    <row r="13" spans="1:19" ht="30.75" customHeight="1">
      <c r="A13" s="9" t="s">
        <v>33</v>
      </c>
      <c r="B13" s="10">
        <v>-41.2</v>
      </c>
      <c r="C13" s="10">
        <v>-1493</v>
      </c>
      <c r="D13" s="10">
        <v>0</v>
      </c>
      <c r="E13" s="10">
        <v>1125</v>
      </c>
      <c r="F13" s="10">
        <v>645</v>
      </c>
      <c r="G13" s="10">
        <v>-2218</v>
      </c>
      <c r="H13" s="10">
        <v>-3095</v>
      </c>
      <c r="I13" s="10">
        <v>-1814</v>
      </c>
      <c r="J13" s="10">
        <v>6672</v>
      </c>
      <c r="K13" s="10">
        <v>-365</v>
      </c>
      <c r="L13" s="10">
        <v>-681</v>
      </c>
      <c r="M13" s="10">
        <v>-751</v>
      </c>
      <c r="N13" s="3"/>
      <c r="O13" s="3"/>
      <c r="P13" s="3"/>
      <c r="Q13" s="3"/>
      <c r="R13" s="3"/>
      <c r="S13" s="3"/>
    </row>
    <row r="14" spans="1:19" ht="30.75" customHeight="1">
      <c r="A14" s="11" t="s">
        <v>31</v>
      </c>
      <c r="B14" s="12">
        <v>-10102</v>
      </c>
      <c r="C14" s="12">
        <v>0</v>
      </c>
      <c r="D14" s="12">
        <v>3493</v>
      </c>
      <c r="E14" s="12">
        <v>2652</v>
      </c>
      <c r="F14" s="12">
        <v>2708</v>
      </c>
      <c r="G14" s="12">
        <v>-1229</v>
      </c>
      <c r="H14" s="12">
        <v>-2838</v>
      </c>
      <c r="I14" s="12">
        <v>546</v>
      </c>
      <c r="J14" s="12">
        <v>17774</v>
      </c>
      <c r="K14" s="12">
        <v>-1630</v>
      </c>
      <c r="L14" s="12">
        <v>4647</v>
      </c>
      <c r="M14" s="12">
        <v>-3752</v>
      </c>
      <c r="N14" s="3"/>
      <c r="O14" s="3"/>
      <c r="P14" s="3"/>
      <c r="Q14" s="3"/>
      <c r="R14" s="3"/>
      <c r="S14" s="3"/>
    </row>
    <row r="15" spans="1:19" ht="30.75" customHeight="1">
      <c r="A15" s="13" t="s">
        <v>32</v>
      </c>
      <c r="B15" s="14">
        <f>B14-B13</f>
        <v>-10060.799999999999</v>
      </c>
      <c r="C15" s="14">
        <f t="shared" ref="C15:M15" si="0">C14-C13</f>
        <v>1493</v>
      </c>
      <c r="D15" s="14">
        <f t="shared" si="0"/>
        <v>3493</v>
      </c>
      <c r="E15" s="14">
        <f t="shared" si="0"/>
        <v>1527</v>
      </c>
      <c r="F15" s="14">
        <f t="shared" si="0"/>
        <v>2063</v>
      </c>
      <c r="G15" s="14">
        <f t="shared" si="0"/>
        <v>989</v>
      </c>
      <c r="H15" s="14">
        <f t="shared" si="0"/>
        <v>257</v>
      </c>
      <c r="I15" s="14">
        <f t="shared" si="0"/>
        <v>2360</v>
      </c>
      <c r="J15" s="14">
        <f t="shared" si="0"/>
        <v>11102</v>
      </c>
      <c r="K15" s="14">
        <f t="shared" si="0"/>
        <v>-1265</v>
      </c>
      <c r="L15" s="14">
        <f t="shared" si="0"/>
        <v>5328</v>
      </c>
      <c r="M15" s="14">
        <f t="shared" si="0"/>
        <v>-3001</v>
      </c>
      <c r="N15" s="3"/>
      <c r="O15" s="3"/>
      <c r="P15" s="3"/>
      <c r="Q15" s="3"/>
      <c r="R15" s="3"/>
      <c r="S15" s="3"/>
    </row>
    <row r="16" spans="1:19" ht="8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8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">
      <c r="A18" s="1"/>
      <c r="B18" s="2" t="s">
        <v>12</v>
      </c>
      <c r="C18" s="2" t="s">
        <v>13</v>
      </c>
      <c r="D18" s="2" t="s">
        <v>14</v>
      </c>
      <c r="E18" s="2" t="s">
        <v>15</v>
      </c>
      <c r="F18" s="2" t="s">
        <v>16</v>
      </c>
      <c r="G18" s="2" t="s">
        <v>17</v>
      </c>
      <c r="H18" s="2" t="s">
        <v>18</v>
      </c>
      <c r="I18" s="2" t="s">
        <v>19</v>
      </c>
      <c r="J18" s="2" t="s">
        <v>20</v>
      </c>
      <c r="K18" s="2" t="s">
        <v>21</v>
      </c>
      <c r="L18" s="2" t="s">
        <v>22</v>
      </c>
      <c r="M18" s="2" t="s">
        <v>23</v>
      </c>
    </row>
    <row r="19" spans="1:13">
      <c r="A19" s="18" t="s">
        <v>25</v>
      </c>
      <c r="B19" s="5">
        <v>206</v>
      </c>
      <c r="C19" s="5"/>
      <c r="D19" s="5"/>
      <c r="E19" s="5"/>
      <c r="F19" s="5">
        <v>22</v>
      </c>
      <c r="G19" s="5">
        <v>23</v>
      </c>
      <c r="H19" s="5">
        <v>24</v>
      </c>
      <c r="I19" s="5">
        <v>346</v>
      </c>
      <c r="J19" s="5">
        <v>531</v>
      </c>
      <c r="K19" s="5">
        <v>502</v>
      </c>
      <c r="L19" s="5">
        <v>347</v>
      </c>
      <c r="M19" s="5">
        <v>340</v>
      </c>
    </row>
    <row r="20" spans="1:13" ht="15.75" customHeight="1">
      <c r="A20" s="18"/>
      <c r="B20" s="5">
        <v>320</v>
      </c>
      <c r="C20" s="5"/>
      <c r="D20" s="5"/>
      <c r="E20" s="5"/>
      <c r="F20" s="5">
        <v>228</v>
      </c>
      <c r="G20" s="5">
        <v>226</v>
      </c>
      <c r="H20" s="5">
        <v>201</v>
      </c>
      <c r="I20" s="5">
        <v>349</v>
      </c>
      <c r="J20" s="5">
        <v>534</v>
      </c>
      <c r="K20" s="5">
        <v>503</v>
      </c>
      <c r="L20" s="5"/>
      <c r="M20" s="5">
        <v>341</v>
      </c>
    </row>
    <row r="21" spans="1:13" ht="15.75" customHeight="1">
      <c r="A21" s="18"/>
      <c r="B21" s="5">
        <v>363</v>
      </c>
      <c r="C21" s="5"/>
      <c r="D21" s="5"/>
      <c r="E21" s="5"/>
      <c r="F21" s="5">
        <v>230</v>
      </c>
      <c r="G21" s="5">
        <v>227</v>
      </c>
      <c r="H21" s="5">
        <v>202</v>
      </c>
      <c r="I21" s="5">
        <v>350</v>
      </c>
      <c r="J21" s="5">
        <v>536</v>
      </c>
      <c r="K21" s="5">
        <v>504</v>
      </c>
      <c r="L21" s="5"/>
      <c r="M21" s="5">
        <v>342</v>
      </c>
    </row>
    <row r="22" spans="1:13" ht="15.75" customHeight="1">
      <c r="A22" s="18"/>
      <c r="B22" s="5"/>
      <c r="C22" s="5"/>
      <c r="D22" s="5"/>
      <c r="E22" s="5"/>
      <c r="F22" s="5">
        <v>231</v>
      </c>
      <c r="G22" s="5">
        <v>229</v>
      </c>
      <c r="H22" s="5">
        <v>205</v>
      </c>
      <c r="I22" s="5">
        <v>353</v>
      </c>
      <c r="J22" s="5">
        <v>539</v>
      </c>
      <c r="K22" s="5">
        <v>515</v>
      </c>
      <c r="L22" s="5"/>
      <c r="M22" s="5">
        <v>343</v>
      </c>
    </row>
    <row r="23" spans="1:13" ht="15.75" customHeight="1">
      <c r="A23" s="18"/>
      <c r="B23" s="5"/>
      <c r="C23" s="5"/>
      <c r="D23" s="5"/>
      <c r="E23" s="5"/>
      <c r="F23" s="5">
        <v>234</v>
      </c>
      <c r="G23" s="5">
        <v>232</v>
      </c>
      <c r="H23" s="5">
        <v>209</v>
      </c>
      <c r="I23" s="5">
        <v>354</v>
      </c>
      <c r="J23" s="5">
        <v>540</v>
      </c>
      <c r="K23" s="5">
        <v>520</v>
      </c>
      <c r="L23" s="5"/>
      <c r="M23" s="5">
        <v>344</v>
      </c>
    </row>
    <row r="24" spans="1:13" ht="16.5" customHeight="1">
      <c r="A24" s="18"/>
      <c r="B24" s="5"/>
      <c r="C24" s="5"/>
      <c r="D24" s="5"/>
      <c r="E24" s="5"/>
      <c r="F24" s="5">
        <v>235</v>
      </c>
      <c r="G24" s="5">
        <v>233</v>
      </c>
      <c r="H24" s="4">
        <v>212</v>
      </c>
      <c r="I24" s="5"/>
      <c r="J24" s="5">
        <v>541</v>
      </c>
      <c r="K24" s="5">
        <v>523</v>
      </c>
      <c r="L24" s="5"/>
      <c r="M24" s="5">
        <v>352</v>
      </c>
    </row>
    <row r="25" spans="1:13" ht="16.5" customHeight="1">
      <c r="A25" s="18"/>
      <c r="B25" s="5"/>
      <c r="C25" s="5"/>
      <c r="D25" s="5"/>
      <c r="E25" s="5"/>
      <c r="F25" s="5">
        <v>236</v>
      </c>
      <c r="G25" s="5"/>
      <c r="H25" s="5">
        <v>215</v>
      </c>
      <c r="I25" s="5"/>
      <c r="J25" s="5">
        <v>542</v>
      </c>
      <c r="K25" s="5">
        <v>524</v>
      </c>
      <c r="L25" s="5"/>
      <c r="M25" s="5">
        <v>355</v>
      </c>
    </row>
    <row r="26" spans="1:13" ht="16.5" customHeight="1">
      <c r="A26" s="18"/>
      <c r="B26" s="5"/>
      <c r="C26" s="5"/>
      <c r="D26" s="5"/>
      <c r="E26" s="5"/>
      <c r="F26" s="5">
        <v>237</v>
      </c>
      <c r="G26" s="5"/>
      <c r="H26" s="5">
        <v>220</v>
      </c>
      <c r="I26" s="5"/>
      <c r="J26" s="5">
        <v>544</v>
      </c>
      <c r="K26" s="4">
        <v>525</v>
      </c>
      <c r="L26" s="5"/>
      <c r="M26" s="5"/>
    </row>
    <row r="27" spans="1:13" ht="16.5" customHeight="1">
      <c r="A27" s="18"/>
      <c r="B27" s="5"/>
      <c r="C27" s="5"/>
      <c r="D27" s="5"/>
      <c r="E27" s="5"/>
      <c r="F27" s="5"/>
      <c r="G27" s="5"/>
      <c r="H27" s="5">
        <v>222</v>
      </c>
      <c r="I27" s="5"/>
      <c r="J27" s="5">
        <v>545</v>
      </c>
      <c r="K27" s="5">
        <v>526</v>
      </c>
      <c r="L27" s="5"/>
      <c r="M27" s="5"/>
    </row>
    <row r="28" spans="1:13">
      <c r="A28" s="18"/>
      <c r="B28" s="5"/>
      <c r="C28" s="5"/>
      <c r="D28" s="5"/>
      <c r="E28" s="5"/>
      <c r="F28" s="5"/>
      <c r="G28" s="5"/>
      <c r="H28" s="5">
        <v>345</v>
      </c>
      <c r="I28" s="5"/>
      <c r="J28" s="5">
        <v>546</v>
      </c>
      <c r="K28" s="5">
        <v>527</v>
      </c>
      <c r="L28" s="5"/>
      <c r="M28" s="5"/>
    </row>
    <row r="29" spans="1:13" ht="31.5">
      <c r="A29" s="9" t="s">
        <v>33</v>
      </c>
      <c r="B29" s="10">
        <v>1621</v>
      </c>
      <c r="C29" s="10">
        <v>1516</v>
      </c>
      <c r="D29" s="10">
        <v>-221</v>
      </c>
      <c r="E29" s="10">
        <v>-5882</v>
      </c>
      <c r="F29" s="10">
        <v>597</v>
      </c>
      <c r="G29" s="10">
        <v>-2481</v>
      </c>
      <c r="H29" s="10">
        <v>1990</v>
      </c>
      <c r="I29" s="10">
        <v>1996</v>
      </c>
      <c r="J29" s="10">
        <v>-930</v>
      </c>
      <c r="K29" s="10">
        <v>-1870</v>
      </c>
      <c r="L29" s="10">
        <v>1974</v>
      </c>
      <c r="M29" s="10">
        <v>-262</v>
      </c>
    </row>
    <row r="30" spans="1:13" ht="31.5" customHeight="1">
      <c r="A30" s="11" t="s">
        <v>31</v>
      </c>
      <c r="B30" s="12">
        <v>-1116</v>
      </c>
      <c r="C30" s="12">
        <v>2123</v>
      </c>
      <c r="D30" s="12">
        <v>-362</v>
      </c>
      <c r="E30" s="12">
        <v>-6542</v>
      </c>
      <c r="F30" s="12">
        <v>-1053</v>
      </c>
      <c r="G30" s="12">
        <v>-7947</v>
      </c>
      <c r="H30" s="12">
        <v>-13210</v>
      </c>
      <c r="I30" s="12">
        <v>-1183</v>
      </c>
      <c r="J30" s="12">
        <v>8673</v>
      </c>
      <c r="K30" s="12">
        <v>1768</v>
      </c>
      <c r="L30" s="12">
        <v>-950</v>
      </c>
      <c r="M30" s="12">
        <v>0</v>
      </c>
    </row>
    <row r="31" spans="1:13" ht="31.5" customHeight="1">
      <c r="A31" s="13" t="s">
        <v>32</v>
      </c>
      <c r="B31" s="14">
        <f>B30-B29</f>
        <v>-2737</v>
      </c>
      <c r="C31" s="14">
        <f t="shared" ref="C31" si="1">C30-C29</f>
        <v>607</v>
      </c>
      <c r="D31" s="14">
        <f t="shared" ref="D31" si="2">D30-D29</f>
        <v>-141</v>
      </c>
      <c r="E31" s="14">
        <f t="shared" ref="E31" si="3">E30-E29</f>
        <v>-660</v>
      </c>
      <c r="F31" s="14">
        <f t="shared" ref="F31" si="4">F30-F29</f>
        <v>-1650</v>
      </c>
      <c r="G31" s="14">
        <f t="shared" ref="G31" si="5">G30-G29</f>
        <v>-5466</v>
      </c>
      <c r="H31" s="14">
        <f t="shared" ref="H31" si="6">H30-H29</f>
        <v>-15200</v>
      </c>
      <c r="I31" s="14">
        <f t="shared" ref="I31" si="7">I30-I29</f>
        <v>-3179</v>
      </c>
      <c r="J31" s="14">
        <f t="shared" ref="J31" si="8">J30-J29</f>
        <v>9603</v>
      </c>
      <c r="K31" s="14">
        <f t="shared" ref="K31" si="9">K30-K29</f>
        <v>3638</v>
      </c>
      <c r="L31" s="14">
        <f t="shared" ref="L31" si="10">L30-L29</f>
        <v>-2924</v>
      </c>
      <c r="M31" s="14">
        <f t="shared" ref="M31" si="11">M30-M29</f>
        <v>262</v>
      </c>
    </row>
    <row r="32" spans="1:13" ht="8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3">
    <mergeCell ref="A3:A12"/>
    <mergeCell ref="A19:A28"/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8"/>
  <sheetViews>
    <sheetView zoomScale="90" zoomScaleNormal="90" workbookViewId="0">
      <selection activeCell="K1" sqref="K1:K28"/>
    </sheetView>
  </sheetViews>
  <sheetFormatPr defaultRowHeight="15"/>
  <cols>
    <col min="2" max="2" width="18.140625" bestFit="1" customWidth="1"/>
    <col min="8" max="8" width="18.42578125" bestFit="1" customWidth="1"/>
    <col min="14" max="14" width="19.28515625" customWidth="1"/>
  </cols>
  <sheetData>
    <row r="1" spans="1:15" ht="13.5" customHeight="1">
      <c r="G1" t="s">
        <v>34</v>
      </c>
      <c r="H1" t="s">
        <v>57</v>
      </c>
      <c r="I1">
        <v>103</v>
      </c>
      <c r="K1">
        <f>C1-I1</f>
        <v>-103</v>
      </c>
      <c r="L1" t="s">
        <v>79</v>
      </c>
      <c r="N1" s="15" t="s">
        <v>82</v>
      </c>
      <c r="O1" s="16">
        <v>0</v>
      </c>
    </row>
    <row r="2" spans="1:15" ht="13.5" customHeight="1">
      <c r="G2" t="s">
        <v>34</v>
      </c>
      <c r="H2" t="s">
        <v>58</v>
      </c>
      <c r="I2">
        <v>7665</v>
      </c>
      <c r="K2">
        <f t="shared" ref="K2:K28" si="0">C2-I2</f>
        <v>-7665</v>
      </c>
      <c r="L2" t="s">
        <v>79</v>
      </c>
      <c r="N2" s="15" t="s">
        <v>0</v>
      </c>
      <c r="O2" s="16">
        <v>-6009</v>
      </c>
    </row>
    <row r="3" spans="1:15" ht="13.5" customHeight="1">
      <c r="G3" t="s">
        <v>34</v>
      </c>
      <c r="H3" t="s">
        <v>59</v>
      </c>
      <c r="I3">
        <v>800</v>
      </c>
      <c r="K3">
        <f t="shared" si="0"/>
        <v>-800</v>
      </c>
      <c r="L3" t="s">
        <v>79</v>
      </c>
      <c r="N3" s="15" t="s">
        <v>83</v>
      </c>
      <c r="O3" s="16">
        <v>-800</v>
      </c>
    </row>
    <row r="4" spans="1:15" ht="13.5" customHeight="1">
      <c r="A4" t="s">
        <v>34</v>
      </c>
      <c r="B4" t="s">
        <v>36</v>
      </c>
      <c r="C4">
        <v>1100</v>
      </c>
      <c r="K4">
        <f t="shared" si="0"/>
        <v>1100</v>
      </c>
      <c r="L4" t="s">
        <v>79</v>
      </c>
      <c r="N4" s="15" t="s">
        <v>1</v>
      </c>
      <c r="O4" s="16">
        <v>-393</v>
      </c>
    </row>
    <row r="5" spans="1:15" ht="13.5" customHeight="1">
      <c r="A5" t="s">
        <v>34</v>
      </c>
      <c r="B5" t="s">
        <v>37</v>
      </c>
      <c r="C5">
        <v>5934</v>
      </c>
      <c r="K5">
        <f t="shared" si="0"/>
        <v>5934</v>
      </c>
      <c r="N5" s="15" t="s">
        <v>84</v>
      </c>
      <c r="O5" s="16">
        <v>8634</v>
      </c>
    </row>
    <row r="6" spans="1:15" ht="13.5" customHeight="1">
      <c r="A6" t="s">
        <v>34</v>
      </c>
      <c r="B6" t="s">
        <v>38</v>
      </c>
      <c r="C6">
        <v>2759</v>
      </c>
      <c r="G6" t="s">
        <v>34</v>
      </c>
      <c r="H6" t="s">
        <v>60</v>
      </c>
      <c r="I6">
        <v>68</v>
      </c>
      <c r="K6">
        <f t="shared" si="0"/>
        <v>2691</v>
      </c>
      <c r="L6" t="s">
        <v>79</v>
      </c>
      <c r="N6" s="15" t="s">
        <v>2</v>
      </c>
      <c r="O6" s="16">
        <v>2643</v>
      </c>
    </row>
    <row r="7" spans="1:15" ht="13.5" customHeight="1">
      <c r="A7" t="s">
        <v>34</v>
      </c>
      <c r="B7" t="s">
        <v>39</v>
      </c>
      <c r="C7">
        <v>3384</v>
      </c>
      <c r="G7" t="s">
        <v>34</v>
      </c>
      <c r="H7" t="s">
        <v>61</v>
      </c>
      <c r="I7">
        <v>1830</v>
      </c>
      <c r="K7">
        <f t="shared" si="0"/>
        <v>1554</v>
      </c>
      <c r="L7" t="s">
        <v>79</v>
      </c>
      <c r="N7" s="15" t="s">
        <v>3</v>
      </c>
      <c r="O7" s="16">
        <v>2679</v>
      </c>
    </row>
    <row r="8" spans="1:15" ht="13.5" customHeight="1">
      <c r="A8" t="s">
        <v>34</v>
      </c>
      <c r="B8" t="s">
        <v>40</v>
      </c>
      <c r="C8">
        <v>969</v>
      </c>
      <c r="G8" t="s">
        <v>34</v>
      </c>
      <c r="H8" t="s">
        <v>62</v>
      </c>
      <c r="I8">
        <v>437</v>
      </c>
      <c r="K8">
        <f t="shared" si="0"/>
        <v>532</v>
      </c>
      <c r="L8" t="s">
        <v>79</v>
      </c>
      <c r="N8" s="15" t="s">
        <v>4</v>
      </c>
      <c r="O8" s="16">
        <v>1068</v>
      </c>
    </row>
    <row r="9" spans="1:15" ht="13.5" customHeight="1">
      <c r="A9" t="s">
        <v>34</v>
      </c>
      <c r="B9" t="s">
        <v>43</v>
      </c>
      <c r="C9">
        <v>1682</v>
      </c>
      <c r="G9" t="s">
        <v>34</v>
      </c>
      <c r="H9" t="s">
        <v>65</v>
      </c>
      <c r="I9">
        <v>2729</v>
      </c>
      <c r="K9">
        <f t="shared" si="0"/>
        <v>-1047</v>
      </c>
      <c r="L9" t="s">
        <v>79</v>
      </c>
      <c r="N9" s="15" t="s">
        <v>5</v>
      </c>
      <c r="O9" s="16">
        <v>-1718</v>
      </c>
    </row>
    <row r="10" spans="1:15" ht="13.5" customHeight="1">
      <c r="G10" t="s">
        <v>34</v>
      </c>
      <c r="H10" t="s">
        <v>64</v>
      </c>
      <c r="I10">
        <v>3666</v>
      </c>
      <c r="K10">
        <f t="shared" si="0"/>
        <v>-3666</v>
      </c>
      <c r="L10" t="s">
        <v>79</v>
      </c>
      <c r="N10" s="15" t="s">
        <v>6</v>
      </c>
      <c r="O10" s="16">
        <v>-146</v>
      </c>
    </row>
    <row r="11" spans="1:15" ht="13.5" customHeight="1">
      <c r="A11" t="s">
        <v>34</v>
      </c>
      <c r="B11" t="s">
        <v>42</v>
      </c>
      <c r="C11">
        <v>3044</v>
      </c>
      <c r="G11" t="s">
        <v>34</v>
      </c>
      <c r="H11" t="s">
        <v>66</v>
      </c>
      <c r="I11">
        <v>3379</v>
      </c>
      <c r="K11">
        <f t="shared" si="0"/>
        <v>-335</v>
      </c>
      <c r="L11" t="s">
        <v>80</v>
      </c>
      <c r="N11" s="17" t="s">
        <v>7</v>
      </c>
      <c r="O11" s="16">
        <v>1724</v>
      </c>
    </row>
    <row r="12" spans="1:15" ht="13.5" customHeight="1">
      <c r="A12" t="s">
        <v>34</v>
      </c>
      <c r="B12" t="s">
        <v>41</v>
      </c>
      <c r="C12">
        <v>16782</v>
      </c>
      <c r="K12">
        <f t="shared" si="0"/>
        <v>16782</v>
      </c>
      <c r="L12" t="s">
        <v>80</v>
      </c>
      <c r="N12" s="15" t="s">
        <v>8</v>
      </c>
      <c r="O12" s="16">
        <v>11951</v>
      </c>
    </row>
    <row r="13" spans="1:15" ht="13.5" customHeight="1">
      <c r="A13" t="s">
        <v>34</v>
      </c>
      <c r="B13" t="s">
        <v>44</v>
      </c>
      <c r="C13">
        <v>7</v>
      </c>
      <c r="G13" t="s">
        <v>34</v>
      </c>
      <c r="H13" t="s">
        <v>67</v>
      </c>
      <c r="I13">
        <v>323</v>
      </c>
      <c r="K13">
        <f t="shared" si="0"/>
        <v>-316</v>
      </c>
      <c r="L13" t="s">
        <v>80</v>
      </c>
      <c r="N13" s="15" t="s">
        <v>9</v>
      </c>
      <c r="O13" s="16">
        <v>-688</v>
      </c>
    </row>
    <row r="14" spans="1:15" ht="13.5" customHeight="1">
      <c r="A14" t="s">
        <v>34</v>
      </c>
      <c r="B14" t="s">
        <v>55</v>
      </c>
      <c r="C14">
        <v>155.80000000000001</v>
      </c>
      <c r="G14" t="s">
        <v>34</v>
      </c>
      <c r="H14" t="s">
        <v>63</v>
      </c>
      <c r="I14">
        <v>1959</v>
      </c>
      <c r="K14">
        <f t="shared" si="0"/>
        <v>-1803.2</v>
      </c>
      <c r="L14" t="s">
        <v>80</v>
      </c>
      <c r="N14" s="15" t="s">
        <v>12</v>
      </c>
      <c r="O14" s="16">
        <v>-1404</v>
      </c>
    </row>
    <row r="15" spans="1:15" ht="13.5" customHeight="1">
      <c r="A15" t="s">
        <v>34</v>
      </c>
      <c r="B15" t="s">
        <v>45</v>
      </c>
      <c r="C15">
        <v>2859</v>
      </c>
      <c r="G15" t="s">
        <v>34</v>
      </c>
      <c r="H15" t="s">
        <v>68</v>
      </c>
      <c r="I15">
        <v>894</v>
      </c>
      <c r="K15">
        <f t="shared" si="0"/>
        <v>1965</v>
      </c>
      <c r="L15" t="s">
        <v>80</v>
      </c>
      <c r="N15" s="15" t="s">
        <v>10</v>
      </c>
      <c r="O15" s="16">
        <v>1395</v>
      </c>
    </row>
    <row r="16" spans="1:15" ht="13.5" customHeight="1">
      <c r="A16" t="s">
        <v>34</v>
      </c>
      <c r="B16" t="s">
        <v>35</v>
      </c>
      <c r="C16">
        <v>3045</v>
      </c>
      <c r="G16" t="s">
        <v>34</v>
      </c>
      <c r="H16" t="s">
        <v>56</v>
      </c>
      <c r="I16">
        <v>4149</v>
      </c>
      <c r="K16">
        <f t="shared" si="0"/>
        <v>-1104</v>
      </c>
      <c r="L16" t="s">
        <v>80</v>
      </c>
      <c r="N16" s="15" t="s">
        <v>11</v>
      </c>
      <c r="O16" s="16">
        <v>-6458</v>
      </c>
    </row>
    <row r="17" spans="1:15" ht="13.5" customHeight="1">
      <c r="G17" t="s">
        <v>34</v>
      </c>
      <c r="H17" t="s">
        <v>69</v>
      </c>
      <c r="I17">
        <v>409</v>
      </c>
      <c r="K17">
        <f t="shared" si="0"/>
        <v>-409</v>
      </c>
      <c r="L17" t="s">
        <v>80</v>
      </c>
      <c r="N17" s="15" t="s">
        <v>13</v>
      </c>
      <c r="O17" s="16">
        <v>2079</v>
      </c>
    </row>
    <row r="18" spans="1:15" ht="13.5" customHeight="1">
      <c r="A18" t="s">
        <v>34</v>
      </c>
      <c r="B18" t="s">
        <v>46</v>
      </c>
      <c r="C18">
        <v>1531</v>
      </c>
      <c r="K18">
        <f t="shared" si="0"/>
        <v>1531</v>
      </c>
      <c r="L18" t="s">
        <v>80</v>
      </c>
      <c r="N18" s="15" t="s">
        <v>14</v>
      </c>
      <c r="O18" s="16">
        <v>-294</v>
      </c>
    </row>
    <row r="19" spans="1:15" ht="13.5" customHeight="1">
      <c r="A19" t="s">
        <v>34</v>
      </c>
      <c r="B19" t="s">
        <v>47</v>
      </c>
      <c r="C19">
        <v>592</v>
      </c>
      <c r="K19">
        <f t="shared" si="0"/>
        <v>592</v>
      </c>
      <c r="L19" t="s">
        <v>80</v>
      </c>
      <c r="N19" s="15" t="s">
        <v>15</v>
      </c>
      <c r="O19" s="16">
        <v>-5259</v>
      </c>
    </row>
    <row r="20" spans="1:15" ht="13.5" customHeight="1">
      <c r="A20" t="s">
        <v>34</v>
      </c>
      <c r="B20" t="s">
        <v>48</v>
      </c>
      <c r="C20">
        <v>1958</v>
      </c>
      <c r="G20" t="s">
        <v>34</v>
      </c>
      <c r="H20" t="s">
        <v>70</v>
      </c>
      <c r="I20">
        <v>8124</v>
      </c>
      <c r="K20">
        <f t="shared" si="0"/>
        <v>-6166</v>
      </c>
      <c r="N20" s="15" t="s">
        <v>16</v>
      </c>
      <c r="O20" s="16">
        <v>-1005</v>
      </c>
    </row>
    <row r="21" spans="1:15" ht="13.5" customHeight="1">
      <c r="A21" t="s">
        <v>34</v>
      </c>
      <c r="B21" t="s">
        <v>49</v>
      </c>
      <c r="C21">
        <v>2735</v>
      </c>
      <c r="G21" t="s">
        <v>34</v>
      </c>
      <c r="H21" t="s">
        <v>71</v>
      </c>
      <c r="I21">
        <v>4198</v>
      </c>
      <c r="K21">
        <f t="shared" si="0"/>
        <v>-1463</v>
      </c>
      <c r="N21" s="15" t="s">
        <v>17</v>
      </c>
      <c r="O21" s="16">
        <v>-7165</v>
      </c>
    </row>
    <row r="22" spans="1:15" ht="13.5" customHeight="1">
      <c r="A22" t="s">
        <v>34</v>
      </c>
      <c r="B22" t="s">
        <v>50</v>
      </c>
      <c r="C22">
        <v>9501</v>
      </c>
      <c r="G22" t="s">
        <v>34</v>
      </c>
      <c r="H22" t="s">
        <v>72</v>
      </c>
      <c r="I22">
        <v>14469</v>
      </c>
      <c r="K22">
        <f t="shared" si="0"/>
        <v>-4968</v>
      </c>
      <c r="N22" s="15" t="s">
        <v>18</v>
      </c>
      <c r="O22" s="16">
        <v>-5686</v>
      </c>
    </row>
    <row r="23" spans="1:15" ht="13.5" customHeight="1">
      <c r="G23" t="s">
        <v>34</v>
      </c>
      <c r="H23" t="s">
        <v>73</v>
      </c>
      <c r="I23">
        <v>210</v>
      </c>
      <c r="K23">
        <f t="shared" si="0"/>
        <v>-210</v>
      </c>
      <c r="N23" s="15" t="s">
        <v>81</v>
      </c>
      <c r="O23" s="16">
        <v>-210</v>
      </c>
    </row>
    <row r="24" spans="1:15" ht="13.5" customHeight="1">
      <c r="A24" t="s">
        <v>34</v>
      </c>
      <c r="B24" t="s">
        <v>51</v>
      </c>
      <c r="C24">
        <v>1123</v>
      </c>
      <c r="G24" t="s">
        <v>34</v>
      </c>
      <c r="H24" t="s">
        <v>74</v>
      </c>
      <c r="I24">
        <v>8036</v>
      </c>
      <c r="K24">
        <f t="shared" si="0"/>
        <v>-6913</v>
      </c>
      <c r="L24" t="s">
        <v>80</v>
      </c>
      <c r="N24" s="15" t="s">
        <v>19</v>
      </c>
      <c r="O24" s="16">
        <v>-4731</v>
      </c>
    </row>
    <row r="25" spans="1:15" ht="13.5" customHeight="1">
      <c r="A25" t="s">
        <v>34</v>
      </c>
      <c r="B25" t="s">
        <v>52</v>
      </c>
      <c r="C25">
        <v>19155</v>
      </c>
      <c r="G25" t="s">
        <v>34</v>
      </c>
      <c r="H25" t="s">
        <v>75</v>
      </c>
      <c r="I25">
        <v>5832</v>
      </c>
      <c r="K25">
        <f t="shared" si="0"/>
        <v>13323</v>
      </c>
      <c r="L25" t="s">
        <v>80</v>
      </c>
      <c r="N25" s="15" t="s">
        <v>20</v>
      </c>
      <c r="O25" s="16">
        <v>12254</v>
      </c>
    </row>
    <row r="26" spans="1:15" ht="13.5" customHeight="1">
      <c r="A26" t="s">
        <v>34</v>
      </c>
      <c r="B26" t="s">
        <v>53</v>
      </c>
      <c r="C26">
        <v>17175</v>
      </c>
      <c r="G26" t="s">
        <v>34</v>
      </c>
      <c r="H26" t="s">
        <v>76</v>
      </c>
      <c r="I26">
        <v>11089</v>
      </c>
      <c r="K26">
        <f t="shared" si="0"/>
        <v>6086</v>
      </c>
      <c r="L26" t="s">
        <v>80</v>
      </c>
      <c r="N26" s="15" t="s">
        <v>21</v>
      </c>
      <c r="O26" s="16">
        <v>5720</v>
      </c>
    </row>
    <row r="27" spans="1:15" ht="13.5" customHeight="1">
      <c r="A27" t="s">
        <v>34</v>
      </c>
      <c r="B27" t="s">
        <v>54</v>
      </c>
      <c r="C27">
        <v>745</v>
      </c>
      <c r="G27" t="s">
        <v>34</v>
      </c>
      <c r="H27" t="s">
        <v>77</v>
      </c>
      <c r="I27">
        <v>6393</v>
      </c>
      <c r="K27">
        <f t="shared" si="0"/>
        <v>-5648</v>
      </c>
      <c r="L27" t="s">
        <v>80</v>
      </c>
      <c r="N27" s="15" t="s">
        <v>22</v>
      </c>
      <c r="O27" s="16">
        <v>-5363</v>
      </c>
    </row>
    <row r="28" spans="1:15" ht="13.5" customHeight="1">
      <c r="G28" t="s">
        <v>34</v>
      </c>
      <c r="H28" t="s">
        <v>78</v>
      </c>
      <c r="I28">
        <v>4364</v>
      </c>
      <c r="K28">
        <f t="shared" si="0"/>
        <v>-4364</v>
      </c>
      <c r="L28" t="s">
        <v>80</v>
      </c>
      <c r="N28" s="15" t="s">
        <v>23</v>
      </c>
      <c r="O28" s="16">
        <v>-4626</v>
      </c>
    </row>
  </sheetData>
  <sortState ref="N1:O30">
    <sortCondition ref="N1:N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Pass_1</vt:lpstr>
      <vt:lpstr>Sheet1</vt:lpstr>
    </vt:vector>
  </TitlesOfParts>
  <Company>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jbennett</dc:creator>
  <cp:lastModifiedBy>Jerrod B. Moll</cp:lastModifiedBy>
  <dcterms:created xsi:type="dcterms:W3CDTF">2012-01-17T14:31:18Z</dcterms:created>
  <dcterms:modified xsi:type="dcterms:W3CDTF">2012-03-22T12:57:17Z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-548852079</vt:i4>
  </property>
  <property fmtid="{D5CDD505-2E9C-101B-9397-08002B2CF9AE}" pid="3" name="_NewReviewCycle">
    <vt:lpwstr/>
  </property>
  <property fmtid="{D5CDD505-2E9C-101B-9397-08002B2CF9AE}" pid="4" name="_EmailSubject">
    <vt:lpwstr>EIPC Files for Posting</vt:lpwstr>
  </property>
  <property fmtid="{D5CDD505-2E9C-101B-9397-08002B2CF9AE}" pid="5" name="_AuthorEmail">
    <vt:lpwstr>JBMOLL@southernco.com</vt:lpwstr>
  </property>
  <property fmtid="{D5CDD505-2E9C-101B-9397-08002B2CF9AE}" pid="6" name="_AuthorEmailDisplayName">
    <vt:lpwstr>Moll, Jerrod B.</vt:lpwstr>
  </property>
</Properties>
</file>